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ll492/Library/Application Support/Box/Box Edit/Documents/72154858641/"/>
    </mc:Choice>
  </mc:AlternateContent>
  <xr:revisionPtr revIDLastSave="0" documentId="13_ncr:1_{7A774248-5D7F-EE4A-AFDE-5D858F3C5502}" xr6:coauthVersionLast="43" xr6:coauthVersionMax="43" xr10:uidLastSave="{00000000-0000-0000-0000-000000000000}"/>
  <bookViews>
    <workbookView xWindow="0" yWindow="460" windowWidth="36580" windowHeight="19360" tabRatio="500" activeTab="1" xr2:uid="{00000000-000D-0000-FFFF-FFFF00000000}"/>
  </bookViews>
  <sheets>
    <sheet name="MULTI ACCOUNT" sheetId="3" r:id="rId1"/>
    <sheet name="SINGLE ACCOUNT" sheetId="4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4" l="1"/>
  <c r="H14" i="4"/>
  <c r="G14" i="4"/>
  <c r="H11" i="4"/>
  <c r="C49" i="3" l="1"/>
  <c r="B49" i="3"/>
  <c r="E49" i="3"/>
  <c r="B50" i="3"/>
  <c r="E50" i="3" s="1"/>
  <c r="C52" i="3" s="1"/>
  <c r="E52" i="3" s="1"/>
  <c r="C50" i="3"/>
  <c r="B51" i="3"/>
  <c r="E51" i="3" s="1"/>
  <c r="C51" i="3"/>
  <c r="B52" i="3"/>
  <c r="D51" i="3"/>
  <c r="D50" i="3"/>
  <c r="D49" i="3"/>
  <c r="I37" i="3"/>
  <c r="I38" i="3"/>
  <c r="I45" i="3" s="1"/>
  <c r="I46" i="3" s="1"/>
  <c r="I42" i="3"/>
  <c r="I43" i="3" s="1"/>
  <c r="H10" i="3"/>
  <c r="H37" i="3" s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9" i="3"/>
  <c r="H42" i="3" s="1"/>
  <c r="H43" i="3" s="1"/>
  <c r="H40" i="3"/>
  <c r="H41" i="3"/>
  <c r="G15" i="4"/>
  <c r="G16" i="4" s="1"/>
  <c r="G13" i="4"/>
  <c r="G9" i="4"/>
  <c r="G8" i="4"/>
  <c r="G7" i="4"/>
  <c r="H8" i="4"/>
  <c r="H9" i="4"/>
  <c r="H13" i="4"/>
  <c r="H15" i="4"/>
  <c r="H16" i="4"/>
  <c r="H17" i="4"/>
  <c r="H10" i="4"/>
  <c r="H12" i="4"/>
  <c r="H7" i="4"/>
  <c r="C39" i="4"/>
  <c r="E39" i="4" s="1"/>
  <c r="H19" i="4"/>
  <c r="I20" i="4" s="1"/>
  <c r="I18" i="4"/>
  <c r="H20" i="4" l="1"/>
  <c r="H38" i="3"/>
  <c r="H45" i="3"/>
  <c r="H46" i="3" s="1"/>
  <c r="C53" i="3"/>
  <c r="E53" i="3" s="1"/>
</calcChain>
</file>

<file path=xl/sharedStrings.xml><?xml version="1.0" encoding="utf-8"?>
<sst xmlns="http://schemas.openxmlformats.org/spreadsheetml/2006/main" count="133" uniqueCount="66">
  <si>
    <t>Event Name:</t>
  </si>
  <si>
    <t>Event Date:</t>
  </si>
  <si>
    <t>Account 1:</t>
  </si>
  <si>
    <t>Account 1 Budget:</t>
  </si>
  <si>
    <t>Acccount 2:</t>
  </si>
  <si>
    <t>Account 2 Budget:</t>
  </si>
  <si>
    <t>Total Budget:</t>
  </si>
  <si>
    <t>AREA</t>
  </si>
  <si>
    <t>#</t>
  </si>
  <si>
    <t>COST</t>
  </si>
  <si>
    <t>DESCRIPTION</t>
  </si>
  <si>
    <t>VENDOR</t>
  </si>
  <si>
    <t>ACCOUNT</t>
  </si>
  <si>
    <t>PAYMENT</t>
  </si>
  <si>
    <t>EST. COST</t>
  </si>
  <si>
    <t>ACTUAL COST</t>
  </si>
  <si>
    <t>AV</t>
  </si>
  <si>
    <t>Venue</t>
  </si>
  <si>
    <t>Catering</t>
  </si>
  <si>
    <t>Signage</t>
  </si>
  <si>
    <t>Awards</t>
  </si>
  <si>
    <t>Registration</t>
  </si>
  <si>
    <t>Printing</t>
  </si>
  <si>
    <t>ACCOUNT TOTAL:</t>
  </si>
  <si>
    <t>Account Balance:</t>
  </si>
  <si>
    <t>Parking</t>
  </si>
  <si>
    <t>Travel</t>
  </si>
  <si>
    <t>Accommodation</t>
  </si>
  <si>
    <t>EVENT TOTAL:</t>
  </si>
  <si>
    <t>EVENT BALANCE:</t>
  </si>
  <si>
    <t>Menu</t>
  </si>
  <si>
    <t>Administrative Charge</t>
  </si>
  <si>
    <t>F&amp;B Total (inc. grat):</t>
  </si>
  <si>
    <t>PP TOTAL:</t>
  </si>
  <si>
    <t>NO EXCEPTION REQUIRED</t>
  </si>
  <si>
    <t>Budget:</t>
  </si>
  <si>
    <t>ACCOUNT:</t>
  </si>
  <si>
    <t>PAYMENT METHOD</t>
  </si>
  <si>
    <t>IDT</t>
  </si>
  <si>
    <t>BUDGETED:</t>
  </si>
  <si>
    <t>VARIANCE:</t>
  </si>
  <si>
    <t>PER PERSON COSTS FOR OOEF</t>
  </si>
  <si>
    <t>85 estimated</t>
  </si>
  <si>
    <t>ADJUST PP TOTAL FORMULA BASED ON THIS NUMBER</t>
  </si>
  <si>
    <t>F&amp;B Total         (inc. grat):</t>
  </si>
  <si>
    <t xml:space="preserve">How College Makes, Not Breaks, Us </t>
  </si>
  <si>
    <t>Blanton Museum of Art</t>
  </si>
  <si>
    <t>Lobby for book signing</t>
  </si>
  <si>
    <t>BRG parking validated via Blanton</t>
  </si>
  <si>
    <t>Blanton Auditorium - 299 seats, 3:30 - 8:30 pm</t>
  </si>
  <si>
    <t>100 Books - bulk rate</t>
  </si>
  <si>
    <t>Porchlight Books</t>
  </si>
  <si>
    <t>Procard</t>
  </si>
  <si>
    <t>UT Copy Services</t>
  </si>
  <si>
    <t>Books</t>
  </si>
  <si>
    <t>Book shipping</t>
  </si>
  <si>
    <t>Misc.</t>
  </si>
  <si>
    <t>TBD costs</t>
  </si>
  <si>
    <t>Set up</t>
  </si>
  <si>
    <t>No AV tech on site at Blanton; up to 6 microphones, podium that holds one microphone, 6 floor mic stands, and 4 table top microphone stands.</t>
  </si>
  <si>
    <t>Custom a-frame signage - waterproof  printing if necessary</t>
  </si>
  <si>
    <t>CNS Aframes</t>
  </si>
  <si>
    <t>CNS Events</t>
  </si>
  <si>
    <t>6' tables for books sales or autographs</t>
  </si>
  <si>
    <t>Barstools or Chairs for panel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</si>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</sst>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  <numFmt numFmtId="166" formatCode="&quot;$&quot;#,##0.00;[Red]&quot;$&quot;#,##0.00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6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2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7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8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Fill="1"/>
    <xf numFmtId="166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166" fontId="7" fillId="0" borderId="0" xfId="0" applyNumberFormat="1" applyFont="1" applyFill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166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8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wrapText="1"/>
    </xf>
    <xf numFmtId="8" fontId="12" fillId="3" borderId="0" xfId="0" applyNumberFormat="1" applyFont="1" applyFill="1"/>
    <xf numFmtId="0" fontId="13" fillId="0" borderId="0" xfId="0" applyFont="1"/>
    <xf numFmtId="0" fontId="13" fillId="0" borderId="4" xfId="0" applyFont="1" applyBorder="1"/>
    <xf numFmtId="0" fontId="13" fillId="0" borderId="5" xfId="0" applyFont="1" applyBorder="1" applyAlignment="1">
      <alignment horizontal="center"/>
    </xf>
    <xf numFmtId="8" fontId="13" fillId="0" borderId="5" xfId="0" applyNumberFormat="1" applyFont="1" applyBorder="1" applyAlignment="1">
      <alignment horizontal="left"/>
    </xf>
    <xf numFmtId="0" fontId="13" fillId="0" borderId="5" xfId="0" applyFont="1" applyBorder="1" applyAlignment="1">
      <alignment wrapText="1"/>
    </xf>
    <xf numFmtId="8" fontId="13" fillId="0" borderId="2" xfId="0" applyNumberFormat="1" applyFont="1" applyBorder="1"/>
    <xf numFmtId="8" fontId="13" fillId="0" borderId="5" xfId="0" applyNumberFormat="1" applyFont="1" applyBorder="1"/>
    <xf numFmtId="8" fontId="12" fillId="3" borderId="3" xfId="0" applyNumberFormat="1" applyFont="1" applyFill="1" applyBorder="1" applyAlignment="1">
      <alignment horizontal="center"/>
    </xf>
    <xf numFmtId="0" fontId="14" fillId="0" borderId="0" xfId="0" applyFont="1"/>
    <xf numFmtId="0" fontId="15" fillId="2" borderId="0" xfId="0" applyFont="1" applyFill="1"/>
    <xf numFmtId="0" fontId="16" fillId="0" borderId="0" xfId="0" applyFont="1"/>
    <xf numFmtId="0" fontId="17" fillId="0" borderId="0" xfId="0" applyFont="1"/>
    <xf numFmtId="16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8" fontId="20" fillId="2" borderId="0" xfId="0" applyNumberFormat="1" applyFont="1" applyFill="1"/>
    <xf numFmtId="0" fontId="20" fillId="2" borderId="0" xfId="0" applyFont="1" applyFill="1" applyAlignment="1">
      <alignment wrapText="1"/>
    </xf>
    <xf numFmtId="8" fontId="20" fillId="2" borderId="0" xfId="0" applyNumberFormat="1" applyFont="1" applyFill="1" applyAlignment="1">
      <alignment horizontal="left"/>
    </xf>
    <xf numFmtId="0" fontId="21" fillId="0" borderId="0" xfId="0" applyFont="1" applyFill="1"/>
    <xf numFmtId="8" fontId="23" fillId="2" borderId="0" xfId="0" applyNumberFormat="1" applyFont="1" applyFill="1" applyAlignment="1">
      <alignment horizontal="center" vertical="center"/>
    </xf>
    <xf numFmtId="0" fontId="21" fillId="0" borderId="0" xfId="0" applyFont="1"/>
    <xf numFmtId="8" fontId="24" fillId="3" borderId="0" xfId="0" applyNumberFormat="1" applyFont="1" applyFill="1" applyAlignment="1">
      <alignment horizontal="center" vertical="center"/>
    </xf>
    <xf numFmtId="8" fontId="23" fillId="2" borderId="0" xfId="0" applyNumberFormat="1" applyFont="1" applyFill="1" applyAlignment="1">
      <alignment horizontal="center"/>
    </xf>
    <xf numFmtId="8" fontId="21" fillId="0" borderId="0" xfId="0" applyNumberFormat="1" applyFont="1"/>
    <xf numFmtId="0" fontId="21" fillId="0" borderId="0" xfId="0" applyFont="1" applyAlignment="1">
      <alignment wrapText="1"/>
    </xf>
    <xf numFmtId="8" fontId="21" fillId="0" borderId="0" xfId="0" applyNumberFormat="1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6" fillId="0" borderId="0" xfId="0" applyFont="1"/>
    <xf numFmtId="0" fontId="30" fillId="0" borderId="0" xfId="0" applyFont="1"/>
    <xf numFmtId="8" fontId="12" fillId="3" borderId="0" xfId="0" applyNumberFormat="1" applyFont="1" applyFill="1" applyAlignment="1">
      <alignment horizontal="left"/>
    </xf>
    <xf numFmtId="0" fontId="13" fillId="0" borderId="5" xfId="0" applyFont="1" applyBorder="1"/>
    <xf numFmtId="0" fontId="13" fillId="0" borderId="2" xfId="0" applyFont="1" applyBorder="1"/>
    <xf numFmtId="8" fontId="13" fillId="0" borderId="5" xfId="0" applyNumberFormat="1" applyFont="1" applyFill="1" applyBorder="1" applyAlignment="1">
      <alignment horizontal="left"/>
    </xf>
    <xf numFmtId="0" fontId="13" fillId="0" borderId="5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4" xfId="0" applyFont="1" applyBorder="1" applyAlignment="1">
      <alignment horizontal="center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/>
    <xf numFmtId="8" fontId="13" fillId="0" borderId="2" xfId="0" applyNumberFormat="1" applyFont="1" applyFill="1" applyBorder="1"/>
    <xf numFmtId="8" fontId="13" fillId="0" borderId="5" xfId="0" applyNumberFormat="1" applyFont="1" applyFill="1" applyBorder="1"/>
    <xf numFmtId="0" fontId="12" fillId="3" borderId="3" xfId="0" applyFont="1" applyFill="1" applyBorder="1" applyAlignment="1">
      <alignment horizontal="right"/>
    </xf>
    <xf numFmtId="0" fontId="13" fillId="0" borderId="1" xfId="0" applyFont="1" applyFill="1" applyBorder="1"/>
    <xf numFmtId="0" fontId="0" fillId="0" borderId="1" xfId="0" applyFont="1" applyBorder="1"/>
    <xf numFmtId="8" fontId="32" fillId="3" borderId="0" xfId="0" applyNumberFormat="1" applyFont="1" applyFill="1"/>
    <xf numFmtId="0" fontId="13" fillId="0" borderId="1" xfId="0" applyFont="1" applyBorder="1"/>
    <xf numFmtId="0" fontId="13" fillId="0" borderId="2" xfId="0" applyFont="1" applyFill="1" applyBorder="1" applyAlignment="1">
      <alignment horizontal="center"/>
    </xf>
    <xf numFmtId="8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8" fontId="13" fillId="0" borderId="5" xfId="0" applyNumberFormat="1" applyFont="1" applyFill="1" applyBorder="1" applyAlignment="1">
      <alignment horizontal="center"/>
    </xf>
    <xf numFmtId="166" fontId="13" fillId="0" borderId="5" xfId="0" applyNumberFormat="1" applyFont="1" applyBorder="1" applyAlignment="1">
      <alignment horizontal="center"/>
    </xf>
    <xf numFmtId="9" fontId="13" fillId="0" borderId="5" xfId="0" applyNumberFormat="1" applyFont="1" applyBorder="1" applyAlignment="1">
      <alignment horizontal="left" wrapText="1"/>
    </xf>
    <xf numFmtId="0" fontId="12" fillId="3" borderId="3" xfId="0" applyFont="1" applyFill="1" applyBorder="1" applyAlignment="1"/>
    <xf numFmtId="8" fontId="5" fillId="0" borderId="0" xfId="0" applyNumberFormat="1" applyFont="1"/>
    <xf numFmtId="0" fontId="5" fillId="0" borderId="0" xfId="0" applyFont="1" applyAlignment="1">
      <alignment wrapText="1"/>
    </xf>
    <xf numFmtId="8" fontId="5" fillId="0" borderId="0" xfId="0" applyNumberFormat="1" applyFont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6" fontId="1" fillId="0" borderId="0" xfId="0" applyNumberFormat="1" applyFont="1" applyFill="1" applyAlignment="1"/>
    <xf numFmtId="0" fontId="1" fillId="0" borderId="1" xfId="0" applyFont="1" applyFill="1" applyBorder="1" applyAlignment="1">
      <alignment wrapText="1"/>
    </xf>
    <xf numFmtId="166" fontId="7" fillId="0" borderId="1" xfId="99" applyNumberFormat="1" applyFont="1" applyFill="1" applyBorder="1" applyAlignment="1">
      <alignment horizontal="left"/>
    </xf>
    <xf numFmtId="44" fontId="1" fillId="0" borderId="1" xfId="99" applyFont="1" applyFill="1" applyBorder="1"/>
    <xf numFmtId="8" fontId="1" fillId="0" borderId="1" xfId="0" applyNumberFormat="1" applyFont="1" applyFill="1" applyBorder="1" applyAlignment="1"/>
    <xf numFmtId="8" fontId="1" fillId="0" borderId="1" xfId="0" applyNumberFormat="1" applyFont="1" applyFill="1" applyBorder="1"/>
    <xf numFmtId="0" fontId="1" fillId="0" borderId="0" xfId="0" applyFont="1" applyFill="1"/>
    <xf numFmtId="0" fontId="1" fillId="0" borderId="0" xfId="0" applyFont="1"/>
    <xf numFmtId="8" fontId="1" fillId="0" borderId="0" xfId="0" applyNumberFormat="1" applyFont="1"/>
    <xf numFmtId="0" fontId="1" fillId="0" borderId="0" xfId="0" applyFont="1" applyAlignment="1">
      <alignment wrapText="1"/>
    </xf>
    <xf numFmtId="8" fontId="1" fillId="0" borderId="0" xfId="0" applyNumberFormat="1" applyFont="1" applyAlignment="1">
      <alignment horizontal="left"/>
    </xf>
    <xf numFmtId="0" fontId="13" fillId="0" borderId="6" xfId="0" applyFont="1" applyBorder="1"/>
    <xf numFmtId="0" fontId="13" fillId="0" borderId="7" xfId="0" applyFont="1" applyBorder="1" applyAlignment="1">
      <alignment horizontal="center"/>
    </xf>
    <xf numFmtId="8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wrapText="1"/>
    </xf>
    <xf numFmtId="0" fontId="12" fillId="3" borderId="3" xfId="0" applyFont="1" applyFill="1" applyBorder="1" applyAlignment="1">
      <alignment horizontal="left" wrapText="1"/>
    </xf>
    <xf numFmtId="0" fontId="12" fillId="3" borderId="3" xfId="0" applyFont="1" applyFill="1" applyBorder="1"/>
    <xf numFmtId="0" fontId="0" fillId="0" borderId="1" xfId="0" applyFont="1" applyFill="1" applyBorder="1" applyAlignment="1">
      <alignment wrapText="1"/>
    </xf>
    <xf numFmtId="0" fontId="32" fillId="3" borderId="3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164" fontId="28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22" fillId="2" borderId="3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8" fontId="1" fillId="4" borderId="1" xfId="0" applyNumberFormat="1" applyFont="1" applyFill="1" applyBorder="1"/>
  </cellXfs>
  <cellStyles count="172">
    <cellStyle name="Currency" xfId="99" builtinId="4"/>
    <cellStyle name="Followed Hyperlink" xfId="131" builtinId="9" hidden="1"/>
    <cellStyle name="Followed Hyperlink" xfId="123" builtinId="9" hidden="1"/>
    <cellStyle name="Followed Hyperlink" xfId="115" builtinId="9" hidden="1"/>
    <cellStyle name="Followed Hyperlink" xfId="107" builtinId="9" hidden="1"/>
    <cellStyle name="Followed Hyperlink" xfId="98" builtinId="9" hidden="1"/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66" builtinId="9" hidden="1"/>
    <cellStyle name="Followed Hyperlink" xfId="26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54" builtinId="9" hidden="1"/>
    <cellStyle name="Followed Hyperlink" xfId="38" builtinId="9" hidden="1"/>
    <cellStyle name="Followed Hyperlink" xfId="22" builtinId="9" hidden="1"/>
    <cellStyle name="Followed Hyperlink" xfId="12" builtinId="9" hidden="1"/>
    <cellStyle name="Followed Hyperlink" xfId="18" builtinId="9" hidden="1"/>
    <cellStyle name="Followed Hyperlink" xfId="14" builtinId="9" hidden="1"/>
    <cellStyle name="Followed Hyperlink" xfId="8" builtinId="9" hidden="1"/>
    <cellStyle name="Followed Hyperlink" xfId="2" builtinId="9" hidden="1"/>
    <cellStyle name="Followed Hyperlink" xfId="169" builtinId="9" hidden="1"/>
    <cellStyle name="Followed Hyperlink" xfId="171" builtinId="9" hidden="1"/>
    <cellStyle name="Followed Hyperlink" xfId="167" builtinId="9" hidden="1"/>
    <cellStyle name="Followed Hyperlink" xfId="4" builtinId="9" hidden="1"/>
    <cellStyle name="Followed Hyperlink" xfId="6" builtinId="9" hidden="1"/>
    <cellStyle name="Followed Hyperlink" xfId="20" builtinId="9" hidden="1"/>
    <cellStyle name="Followed Hyperlink" xfId="16" builtinId="9" hidden="1"/>
    <cellStyle name="Followed Hyperlink" xfId="10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24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03" builtinId="9" hidden="1"/>
    <cellStyle name="Followed Hyperlink" xfId="111" builtinId="9" hidden="1"/>
    <cellStyle name="Followed Hyperlink" xfId="119" builtinId="9" hidden="1"/>
    <cellStyle name="Followed Hyperlink" xfId="127" builtinId="9" hidden="1"/>
    <cellStyle name="Followed Hyperlink" xfId="135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61" builtinId="9" hidden="1"/>
    <cellStyle name="Followed Hyperlink" xfId="165" builtinId="9" hidden="1"/>
    <cellStyle name="Followed Hyperlink" xfId="163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39" builtinId="9" hidden="1"/>
    <cellStyle name="Followed Hyperlink" xfId="143" builtinId="9" hidden="1"/>
    <cellStyle name="Followed Hyperlink" xfId="159" builtinId="9" hidden="1"/>
    <cellStyle name="Followed Hyperlink" xfId="157" builtinId="9" hidden="1"/>
    <cellStyle name="Followed Hyperlink" xfId="141" builtinId="9" hidden="1"/>
    <cellStyle name="Followed Hyperlink" xfId="125" builtinId="9" hidden="1"/>
    <cellStyle name="Followed Hyperlink" xfId="109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1" builtinId="9" hidden="1"/>
    <cellStyle name="Followed Hyperlink" xfId="105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85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3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9" builtinId="8" hidden="1"/>
    <cellStyle name="Hyperlink" xfId="77" builtinId="8" hidden="1"/>
    <cellStyle name="Hyperlink" xfId="45" builtinId="8" hidden="1"/>
    <cellStyle name="Hyperlink" xfId="17" builtinId="8" hidden="1"/>
    <cellStyle name="Hyperlink" xfId="19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7" builtinId="8" hidden="1"/>
    <cellStyle name="Hyperlink" xfId="11" builtinId="8" hidden="1"/>
    <cellStyle name="Hyperlink" xfId="15" builtinId="8" hidden="1"/>
    <cellStyle name="Hyperlink" xfId="13" builtinId="8" hidden="1"/>
    <cellStyle name="Hyperlink" xfId="5" builtinId="8" hidden="1"/>
    <cellStyle name="Hyperlink" xfId="1" builtinId="8" hidden="1"/>
    <cellStyle name="Hyperlink" xfId="166" builtinId="8" hidden="1"/>
    <cellStyle name="Hyperlink" xfId="170" builtinId="8" hidden="1"/>
    <cellStyle name="Hyperlink" xfId="168" builtinId="8" hidden="1"/>
    <cellStyle name="Hyperlink" xfId="3" builtinId="8" hidden="1"/>
    <cellStyle name="Hyperlink" xfId="9" builtinId="8" hidden="1"/>
    <cellStyle name="Hyperlink" xfId="29" builtinId="8" hidden="1"/>
    <cellStyle name="Hyperlink" xfId="21" builtinId="8" hidden="1"/>
    <cellStyle name="Hyperlink" xfId="61" builtinId="8" hidden="1"/>
    <cellStyle name="Hyperlink" xfId="73" builtinId="8" hidden="1"/>
    <cellStyle name="Hyperlink" xfId="65" builtinId="8" hidden="1"/>
    <cellStyle name="Hyperlink" xfId="55" builtinId="8" hidden="1"/>
    <cellStyle name="Hyperlink" xfId="47" builtinId="8" hidden="1"/>
    <cellStyle name="Hyperlink" xfId="37" builtinId="8" hidden="1"/>
    <cellStyle name="Hyperlink" xfId="128" builtinId="8" hidden="1"/>
    <cellStyle name="Hyperlink" xfId="130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58" builtinId="8" hidden="1"/>
    <cellStyle name="Hyperlink" xfId="150" builtinId="8" hidden="1"/>
    <cellStyle name="Hyperlink" xfId="142" builtinId="8" hidden="1"/>
    <cellStyle name="Hyperlink" xfId="126" builtinId="8" hidden="1"/>
    <cellStyle name="Hyperlink" xfId="118" builtinId="8" hidden="1"/>
    <cellStyle name="Hyperlink" xfId="110" builtinId="8" hidden="1"/>
    <cellStyle name="Hyperlink" xfId="102" builtinId="8" hidden="1"/>
    <cellStyle name="Hyperlink" xfId="93" builtinId="8" hidden="1"/>
    <cellStyle name="Hyperlink" xfId="134" builtinId="8" hidden="1"/>
    <cellStyle name="Hyperlink" xfId="154" builtinId="8" hidden="1"/>
    <cellStyle name="Hyperlink" xfId="13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2" builtinId="8" hidden="1"/>
    <cellStyle name="Hyperlink" xfId="114" builtinId="8" hidden="1"/>
    <cellStyle name="Hyperlink" xfId="116" builtinId="8" hidden="1"/>
    <cellStyle name="Hyperlink" xfId="120" builtinId="8" hidden="1"/>
    <cellStyle name="Hyperlink" xfId="122" builtinId="8" hidden="1"/>
    <cellStyle name="Hyperlink" xfId="124" builtinId="8" hidden="1"/>
    <cellStyle name="Hyperlink" xfId="91" builtinId="8" hidden="1"/>
    <cellStyle name="Hyperlink" xfId="95" builtinId="8" hidden="1"/>
    <cellStyle name="Hyperlink" xfId="97" builtinId="8" hidden="1"/>
    <cellStyle name="Hyperlink" xfId="100" builtinId="8" hidden="1"/>
    <cellStyle name="Hyperlink" xfId="89" builtinId="8" hidden="1"/>
    <cellStyle name="Hyperlink" xfId="83" builtinId="8" hidden="1"/>
    <cellStyle name="Hyperlink" xfId="87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zoomScale="125" zoomScaleNormal="125" zoomScalePageLayoutView="125" workbookViewId="0">
      <selection activeCell="B49" sqref="B49"/>
    </sheetView>
  </sheetViews>
  <sheetFormatPr baseColWidth="10" defaultColWidth="11" defaultRowHeight="19" x14ac:dyDescent="0.25"/>
  <cols>
    <col min="1" max="1" width="19.1640625" customWidth="1"/>
    <col min="2" max="2" width="7.5" customWidth="1"/>
    <col min="3" max="3" width="11.6640625" style="1" customWidth="1"/>
    <col min="4" max="4" width="42.6640625" style="4" customWidth="1"/>
    <col min="5" max="5" width="22.83203125" customWidth="1"/>
    <col min="6" max="6" width="14" customWidth="1"/>
    <col min="7" max="7" width="22.83203125" customWidth="1"/>
    <col min="8" max="8" width="15.1640625" style="16" customWidth="1"/>
    <col min="9" max="9" width="16.1640625" style="1" customWidth="1"/>
    <col min="10" max="10" width="11" style="9"/>
    <col min="11" max="11" width="9.1640625" style="10" customWidth="1"/>
    <col min="12" max="18" width="11" style="12"/>
  </cols>
  <sheetData>
    <row r="1" spans="1:18" s="2" customFormat="1" ht="21" x14ac:dyDescent="0.25">
      <c r="A1" s="52" t="s">
        <v>0</v>
      </c>
      <c r="B1" s="108"/>
      <c r="C1" s="108"/>
      <c r="D1" s="108"/>
      <c r="E1" s="108"/>
      <c r="F1" s="108"/>
      <c r="G1" s="108"/>
      <c r="H1" s="108"/>
      <c r="I1" s="108"/>
      <c r="J1" s="14"/>
      <c r="K1" s="15"/>
      <c r="L1" s="11"/>
      <c r="M1" s="11"/>
      <c r="N1" s="11"/>
      <c r="O1" s="11"/>
      <c r="P1" s="11"/>
      <c r="Q1" s="11"/>
      <c r="R1" s="11"/>
    </row>
    <row r="2" spans="1:18" s="2" customFormat="1" ht="21" x14ac:dyDescent="0.25">
      <c r="A2" s="52" t="s">
        <v>1</v>
      </c>
      <c r="B2" s="109"/>
      <c r="C2" s="109"/>
      <c r="D2" s="109"/>
      <c r="E2" s="109"/>
      <c r="F2" s="109"/>
      <c r="G2" s="109"/>
      <c r="H2" s="109"/>
      <c r="I2" s="109"/>
      <c r="J2" s="14"/>
      <c r="K2" s="15"/>
      <c r="L2" s="11"/>
      <c r="M2" s="11"/>
      <c r="N2" s="11"/>
      <c r="O2" s="11"/>
      <c r="P2" s="11"/>
      <c r="Q2" s="11"/>
      <c r="R2" s="11"/>
    </row>
    <row r="3" spans="1:18" s="2" customFormat="1" ht="21" x14ac:dyDescent="0.25">
      <c r="A3" s="52" t="s">
        <v>2</v>
      </c>
      <c r="B3" s="109"/>
      <c r="C3" s="109"/>
      <c r="D3" s="109"/>
      <c r="E3" s="109"/>
      <c r="F3" s="109"/>
      <c r="G3" s="109"/>
      <c r="H3" s="109"/>
      <c r="I3" s="109"/>
      <c r="J3" s="14"/>
      <c r="K3" s="15"/>
      <c r="L3" s="11"/>
      <c r="M3" s="11"/>
      <c r="N3" s="11"/>
      <c r="O3" s="11"/>
      <c r="P3" s="11"/>
      <c r="Q3" s="11"/>
      <c r="R3" s="11"/>
    </row>
    <row r="4" spans="1:18" s="2" customFormat="1" ht="21" x14ac:dyDescent="0.25">
      <c r="A4" s="52" t="s">
        <v>3</v>
      </c>
      <c r="B4" s="106"/>
      <c r="C4" s="106"/>
      <c r="D4" s="106"/>
      <c r="E4" s="106"/>
      <c r="F4" s="106"/>
      <c r="G4" s="106"/>
      <c r="H4" s="106"/>
      <c r="I4" s="106"/>
      <c r="J4" s="14"/>
      <c r="K4" s="15"/>
      <c r="L4" s="11"/>
      <c r="M4" s="11"/>
      <c r="N4" s="11"/>
      <c r="O4" s="11"/>
      <c r="P4" s="11"/>
      <c r="Q4" s="11"/>
      <c r="R4" s="11"/>
    </row>
    <row r="5" spans="1:18" s="2" customFormat="1" ht="21" x14ac:dyDescent="0.25">
      <c r="A5" s="52" t="s">
        <v>4</v>
      </c>
      <c r="B5" s="110"/>
      <c r="C5" s="110"/>
      <c r="D5" s="110"/>
      <c r="E5" s="110"/>
      <c r="F5" s="110"/>
      <c r="G5" s="110"/>
      <c r="H5" s="110"/>
      <c r="I5" s="110"/>
      <c r="J5" s="14"/>
      <c r="K5" s="15"/>
      <c r="L5" s="11"/>
      <c r="M5" s="11"/>
      <c r="N5" s="11"/>
      <c r="O5" s="11"/>
      <c r="P5" s="11"/>
      <c r="Q5" s="11"/>
      <c r="R5" s="11"/>
    </row>
    <row r="6" spans="1:18" s="2" customFormat="1" ht="21" x14ac:dyDescent="0.25">
      <c r="A6" s="52" t="s">
        <v>5</v>
      </c>
      <c r="B6" s="106"/>
      <c r="C6" s="106"/>
      <c r="D6" s="106"/>
      <c r="E6" s="106"/>
      <c r="F6" s="106"/>
      <c r="G6" s="106"/>
      <c r="H6" s="106"/>
      <c r="I6" s="106"/>
      <c r="J6" s="14"/>
      <c r="K6" s="15"/>
      <c r="L6" s="11"/>
      <c r="M6" s="11"/>
      <c r="N6" s="11"/>
      <c r="O6" s="11"/>
      <c r="P6" s="11"/>
      <c r="Q6" s="11"/>
      <c r="R6" s="11"/>
    </row>
    <row r="7" spans="1:18" s="2" customFormat="1" ht="21" x14ac:dyDescent="0.25">
      <c r="A7" s="52" t="s">
        <v>6</v>
      </c>
      <c r="B7" s="106"/>
      <c r="C7" s="106"/>
      <c r="D7" s="106"/>
      <c r="E7" s="106"/>
      <c r="F7" s="106"/>
      <c r="G7" s="106"/>
      <c r="H7" s="106"/>
      <c r="I7" s="106"/>
      <c r="J7" s="14"/>
      <c r="K7" s="15"/>
      <c r="L7" s="11"/>
      <c r="M7" s="11"/>
      <c r="N7" s="11"/>
      <c r="O7" s="11"/>
      <c r="P7" s="11"/>
      <c r="Q7" s="11"/>
      <c r="R7" s="11"/>
    </row>
    <row r="8" spans="1:18" s="2" customFormat="1" ht="21" x14ac:dyDescent="0.25">
      <c r="A8" s="54"/>
      <c r="B8" s="107"/>
      <c r="C8" s="107"/>
      <c r="D8" s="107"/>
      <c r="E8" s="107"/>
      <c r="F8" s="107"/>
      <c r="G8" s="107"/>
      <c r="H8" s="107"/>
      <c r="I8" s="107"/>
      <c r="J8" s="14"/>
      <c r="K8" s="15"/>
      <c r="L8" s="11"/>
      <c r="M8" s="11"/>
      <c r="N8" s="11"/>
      <c r="O8" s="11"/>
      <c r="P8" s="11"/>
      <c r="Q8" s="11"/>
      <c r="R8" s="11"/>
    </row>
    <row r="9" spans="1:18" s="3" customFormat="1" ht="22" x14ac:dyDescent="0.25">
      <c r="A9" s="17" t="s">
        <v>7</v>
      </c>
      <c r="B9" s="18" t="s">
        <v>8</v>
      </c>
      <c r="C9" s="55" t="s">
        <v>9</v>
      </c>
      <c r="D9" s="20" t="s">
        <v>10</v>
      </c>
      <c r="E9" s="17" t="s">
        <v>11</v>
      </c>
      <c r="F9" s="17" t="s">
        <v>12</v>
      </c>
      <c r="G9" s="17" t="s">
        <v>13</v>
      </c>
      <c r="H9" s="21" t="s">
        <v>14</v>
      </c>
      <c r="I9" s="21" t="s">
        <v>15</v>
      </c>
      <c r="J9" s="9"/>
      <c r="K9" s="10"/>
      <c r="L9" s="12"/>
      <c r="M9" s="12"/>
      <c r="N9" s="12"/>
      <c r="O9" s="12"/>
      <c r="P9" s="12"/>
      <c r="Q9" s="12"/>
      <c r="R9" s="12"/>
    </row>
    <row r="10" spans="1:18" s="3" customFormat="1" ht="21" x14ac:dyDescent="0.25">
      <c r="A10" s="23" t="s">
        <v>16</v>
      </c>
      <c r="B10" s="24"/>
      <c r="C10" s="25"/>
      <c r="D10" s="26"/>
      <c r="E10" s="56"/>
      <c r="F10" s="57"/>
      <c r="G10" s="56"/>
      <c r="H10" s="27">
        <f t="shared" ref="H10:H41" si="0">B10*C10</f>
        <v>0</v>
      </c>
      <c r="I10" s="28"/>
      <c r="J10" s="9"/>
      <c r="K10" s="10"/>
      <c r="L10" s="12"/>
      <c r="M10" s="12"/>
      <c r="N10" s="12"/>
      <c r="O10" s="12"/>
      <c r="P10" s="12"/>
      <c r="Q10" s="12"/>
      <c r="R10" s="12"/>
    </row>
    <row r="11" spans="1:18" s="5" customFormat="1" x14ac:dyDescent="0.25">
      <c r="A11" s="23" t="s">
        <v>16</v>
      </c>
      <c r="B11" s="24"/>
      <c r="C11" s="25"/>
      <c r="D11" s="26"/>
      <c r="E11" s="56"/>
      <c r="F11" s="57"/>
      <c r="G11" s="56"/>
      <c r="H11" s="27">
        <f t="shared" si="0"/>
        <v>0</v>
      </c>
      <c r="I11" s="28"/>
      <c r="J11" s="6"/>
      <c r="K11" s="7"/>
      <c r="L11" s="13"/>
      <c r="M11" s="13"/>
      <c r="N11" s="13"/>
      <c r="O11" s="13"/>
      <c r="P11" s="13"/>
      <c r="Q11" s="13"/>
      <c r="R11" s="13"/>
    </row>
    <row r="12" spans="1:18" s="5" customFormat="1" x14ac:dyDescent="0.25">
      <c r="A12" s="23" t="s">
        <v>16</v>
      </c>
      <c r="B12" s="24"/>
      <c r="C12" s="25"/>
      <c r="D12" s="26"/>
      <c r="E12" s="56"/>
      <c r="F12" s="57"/>
      <c r="G12" s="56"/>
      <c r="H12" s="27">
        <f t="shared" si="0"/>
        <v>0</v>
      </c>
      <c r="I12" s="28"/>
      <c r="J12" s="6"/>
      <c r="K12" s="7"/>
      <c r="L12" s="13"/>
      <c r="M12" s="13"/>
      <c r="N12" s="13"/>
      <c r="O12" s="13"/>
      <c r="P12" s="13"/>
      <c r="Q12" s="13"/>
      <c r="R12" s="13"/>
    </row>
    <row r="13" spans="1:18" s="5" customFormat="1" x14ac:dyDescent="0.25">
      <c r="A13" s="23" t="s">
        <v>16</v>
      </c>
      <c r="B13" s="24"/>
      <c r="C13" s="25"/>
      <c r="D13" s="26"/>
      <c r="E13" s="56"/>
      <c r="F13" s="57"/>
      <c r="G13" s="56"/>
      <c r="H13" s="27">
        <f t="shared" si="0"/>
        <v>0</v>
      </c>
      <c r="I13" s="28"/>
      <c r="J13" s="6"/>
      <c r="K13" s="7"/>
      <c r="L13" s="13"/>
      <c r="M13" s="13"/>
      <c r="N13" s="13"/>
      <c r="O13" s="13"/>
      <c r="P13" s="13"/>
      <c r="Q13" s="13"/>
      <c r="R13" s="13"/>
    </row>
    <row r="14" spans="1:18" s="5" customFormat="1" x14ac:dyDescent="0.25">
      <c r="A14" s="23" t="s">
        <v>16</v>
      </c>
      <c r="B14" s="24"/>
      <c r="C14" s="25"/>
      <c r="D14" s="26"/>
      <c r="E14" s="56"/>
      <c r="F14" s="57"/>
      <c r="G14" s="56"/>
      <c r="H14" s="27">
        <f t="shared" si="0"/>
        <v>0</v>
      </c>
      <c r="I14" s="28"/>
      <c r="J14" s="6"/>
      <c r="K14" s="7"/>
      <c r="L14" s="13"/>
      <c r="M14" s="13"/>
      <c r="N14" s="13"/>
      <c r="O14" s="13"/>
      <c r="P14" s="13"/>
      <c r="Q14" s="13"/>
      <c r="R14" s="13"/>
    </row>
    <row r="15" spans="1:18" s="5" customFormat="1" x14ac:dyDescent="0.25">
      <c r="A15" s="23" t="s">
        <v>16</v>
      </c>
      <c r="B15" s="24"/>
      <c r="C15" s="25"/>
      <c r="D15" s="26"/>
      <c r="E15" s="56"/>
      <c r="F15" s="57"/>
      <c r="G15" s="56"/>
      <c r="H15" s="27">
        <f t="shared" si="0"/>
        <v>0</v>
      </c>
      <c r="I15" s="28"/>
      <c r="J15" s="6"/>
      <c r="K15" s="7"/>
      <c r="L15" s="13"/>
      <c r="M15" s="13"/>
      <c r="N15" s="13"/>
      <c r="O15" s="13"/>
      <c r="P15" s="13"/>
      <c r="Q15" s="13"/>
      <c r="R15" s="13"/>
    </row>
    <row r="16" spans="1:18" s="5" customFormat="1" x14ac:dyDescent="0.25">
      <c r="A16" s="23" t="s">
        <v>17</v>
      </c>
      <c r="B16" s="24"/>
      <c r="C16" s="25"/>
      <c r="D16" s="26"/>
      <c r="E16" s="56"/>
      <c r="F16" s="57"/>
      <c r="G16" s="56"/>
      <c r="H16" s="27">
        <f t="shared" si="0"/>
        <v>0</v>
      </c>
      <c r="I16" s="28"/>
      <c r="J16" s="6"/>
      <c r="K16" s="7"/>
      <c r="L16" s="13"/>
      <c r="M16" s="13"/>
      <c r="N16" s="13"/>
      <c r="O16" s="13"/>
      <c r="P16" s="13"/>
      <c r="Q16" s="13"/>
      <c r="R16" s="13"/>
    </row>
    <row r="17" spans="1:18" s="5" customFormat="1" x14ac:dyDescent="0.25">
      <c r="A17" s="23" t="s">
        <v>17</v>
      </c>
      <c r="B17" s="24"/>
      <c r="C17" s="25"/>
      <c r="D17" s="26"/>
      <c r="E17" s="56"/>
      <c r="F17" s="57"/>
      <c r="G17" s="56"/>
      <c r="H17" s="27">
        <f t="shared" si="0"/>
        <v>0</v>
      </c>
      <c r="I17" s="28"/>
      <c r="J17" s="6"/>
      <c r="K17" s="7"/>
      <c r="L17" s="13"/>
      <c r="M17" s="13"/>
      <c r="N17" s="13"/>
      <c r="O17" s="13"/>
      <c r="P17" s="13"/>
      <c r="Q17" s="13"/>
      <c r="R17" s="13"/>
    </row>
    <row r="18" spans="1:18" s="5" customFormat="1" x14ac:dyDescent="0.25">
      <c r="A18" s="23" t="s">
        <v>17</v>
      </c>
      <c r="B18" s="24"/>
      <c r="C18" s="25"/>
      <c r="D18" s="26"/>
      <c r="E18" s="56"/>
      <c r="F18" s="57"/>
      <c r="G18" s="56"/>
      <c r="H18" s="27">
        <f t="shared" si="0"/>
        <v>0</v>
      </c>
      <c r="I18" s="28"/>
      <c r="J18" s="6"/>
      <c r="K18" s="7"/>
      <c r="L18" s="13"/>
      <c r="M18" s="13"/>
      <c r="N18" s="13"/>
      <c r="O18" s="13"/>
      <c r="P18" s="13"/>
      <c r="Q18" s="13"/>
      <c r="R18" s="13"/>
    </row>
    <row r="19" spans="1:18" s="5" customFormat="1" x14ac:dyDescent="0.25">
      <c r="A19" s="23" t="s">
        <v>17</v>
      </c>
      <c r="B19" s="24"/>
      <c r="C19" s="25"/>
      <c r="D19" s="26"/>
      <c r="E19" s="56"/>
      <c r="F19" s="57"/>
      <c r="G19" s="56"/>
      <c r="H19" s="27">
        <f t="shared" si="0"/>
        <v>0</v>
      </c>
      <c r="I19" s="28"/>
      <c r="J19" s="8"/>
      <c r="K19" s="7"/>
      <c r="L19" s="13"/>
      <c r="M19" s="13"/>
      <c r="N19" s="13"/>
      <c r="O19" s="13"/>
      <c r="P19" s="13"/>
      <c r="Q19" s="13"/>
      <c r="R19" s="13"/>
    </row>
    <row r="20" spans="1:18" s="5" customFormat="1" x14ac:dyDescent="0.25">
      <c r="A20" s="23" t="s">
        <v>17</v>
      </c>
      <c r="B20" s="24"/>
      <c r="C20" s="25"/>
      <c r="D20" s="26"/>
      <c r="E20" s="56"/>
      <c r="F20" s="57"/>
      <c r="G20" s="56"/>
      <c r="H20" s="27">
        <f t="shared" si="0"/>
        <v>0</v>
      </c>
      <c r="I20" s="28"/>
      <c r="J20" s="8"/>
      <c r="K20" s="7"/>
      <c r="L20" s="13"/>
      <c r="M20" s="13"/>
      <c r="N20" s="13"/>
      <c r="O20" s="13"/>
      <c r="P20" s="13"/>
      <c r="Q20" s="13"/>
      <c r="R20" s="13"/>
    </row>
    <row r="21" spans="1:18" s="5" customFormat="1" x14ac:dyDescent="0.25">
      <c r="A21" s="23" t="s">
        <v>17</v>
      </c>
      <c r="B21" s="24"/>
      <c r="C21" s="25"/>
      <c r="D21" s="26"/>
      <c r="E21" s="56"/>
      <c r="F21" s="57"/>
      <c r="G21" s="56"/>
      <c r="H21" s="27">
        <f t="shared" si="0"/>
        <v>0</v>
      </c>
      <c r="I21" s="28"/>
      <c r="K21" s="7"/>
      <c r="L21" s="13"/>
      <c r="M21" s="13"/>
      <c r="N21" s="13"/>
      <c r="O21" s="13"/>
      <c r="P21" s="13"/>
      <c r="Q21" s="13"/>
      <c r="R21" s="13"/>
    </row>
    <row r="22" spans="1:18" s="5" customFormat="1" x14ac:dyDescent="0.25">
      <c r="A22" s="23" t="s">
        <v>17</v>
      </c>
      <c r="B22" s="24"/>
      <c r="C22" s="25"/>
      <c r="D22" s="26"/>
      <c r="E22" s="56"/>
      <c r="F22" s="57"/>
      <c r="G22" s="56"/>
      <c r="H22" s="27">
        <f t="shared" si="0"/>
        <v>0</v>
      </c>
      <c r="I22" s="28"/>
      <c r="J22" s="8"/>
      <c r="K22" s="7"/>
      <c r="L22" s="13"/>
      <c r="M22" s="13"/>
      <c r="N22" s="13"/>
      <c r="O22" s="13"/>
      <c r="P22" s="13"/>
      <c r="Q22" s="13"/>
      <c r="R22" s="13"/>
    </row>
    <row r="23" spans="1:18" s="5" customFormat="1" x14ac:dyDescent="0.25">
      <c r="A23" s="23" t="s">
        <v>18</v>
      </c>
      <c r="B23" s="24"/>
      <c r="C23" s="58"/>
      <c r="D23" s="59"/>
      <c r="E23" s="60"/>
      <c r="F23" s="57"/>
      <c r="G23" s="56"/>
      <c r="H23" s="27">
        <f t="shared" si="0"/>
        <v>0</v>
      </c>
      <c r="I23" s="28"/>
      <c r="J23" s="8"/>
      <c r="K23" s="7"/>
      <c r="L23" s="13"/>
      <c r="M23" s="13"/>
      <c r="N23" s="13"/>
      <c r="O23" s="13"/>
      <c r="P23" s="13"/>
      <c r="Q23" s="13"/>
      <c r="R23" s="13"/>
    </row>
    <row r="24" spans="1:18" s="5" customFormat="1" x14ac:dyDescent="0.25">
      <c r="A24" s="23" t="s">
        <v>18</v>
      </c>
      <c r="B24" s="24"/>
      <c r="C24" s="58"/>
      <c r="D24" s="59"/>
      <c r="E24" s="60"/>
      <c r="F24" s="57"/>
      <c r="G24" s="56"/>
      <c r="H24" s="27">
        <f t="shared" si="0"/>
        <v>0</v>
      </c>
      <c r="I24" s="28"/>
      <c r="K24" s="7"/>
      <c r="L24" s="13"/>
      <c r="M24" s="13"/>
      <c r="N24" s="13"/>
      <c r="O24" s="13"/>
      <c r="P24" s="13"/>
      <c r="Q24" s="13"/>
      <c r="R24" s="13"/>
    </row>
    <row r="25" spans="1:18" s="5" customFormat="1" x14ac:dyDescent="0.25">
      <c r="A25" s="23" t="s">
        <v>18</v>
      </c>
      <c r="B25" s="24"/>
      <c r="C25" s="58"/>
      <c r="D25" s="59"/>
      <c r="E25" s="60"/>
      <c r="F25" s="57"/>
      <c r="G25" s="56"/>
      <c r="H25" s="27">
        <f t="shared" si="0"/>
        <v>0</v>
      </c>
      <c r="I25" s="28"/>
      <c r="K25" s="7"/>
      <c r="L25" s="13"/>
      <c r="M25" s="13"/>
      <c r="N25" s="13"/>
      <c r="O25" s="13"/>
      <c r="P25" s="13"/>
      <c r="Q25" s="13"/>
      <c r="R25" s="13"/>
    </row>
    <row r="26" spans="1:18" s="5" customFormat="1" x14ac:dyDescent="0.25">
      <c r="A26" s="23" t="s">
        <v>18</v>
      </c>
      <c r="B26" s="24"/>
      <c r="C26" s="58"/>
      <c r="D26" s="59"/>
      <c r="E26" s="60"/>
      <c r="F26" s="57"/>
      <c r="G26" s="56"/>
      <c r="H26" s="27">
        <f t="shared" si="0"/>
        <v>0</v>
      </c>
      <c r="I26" s="28"/>
      <c r="J26" s="8"/>
      <c r="K26" s="7"/>
      <c r="L26" s="13"/>
      <c r="M26" s="13"/>
      <c r="N26" s="13"/>
      <c r="O26" s="13"/>
      <c r="P26" s="13"/>
      <c r="Q26" s="13"/>
      <c r="R26" s="13"/>
    </row>
    <row r="27" spans="1:18" s="5" customFormat="1" x14ac:dyDescent="0.25">
      <c r="A27" s="23" t="s">
        <v>18</v>
      </c>
      <c r="B27" s="24"/>
      <c r="C27" s="58"/>
      <c r="D27" s="59"/>
      <c r="E27" s="60"/>
      <c r="F27" s="57"/>
      <c r="G27" s="56"/>
      <c r="H27" s="27">
        <f t="shared" si="0"/>
        <v>0</v>
      </c>
      <c r="I27" s="28"/>
      <c r="J27" s="8"/>
      <c r="K27" s="7"/>
      <c r="L27" s="13"/>
      <c r="M27" s="13"/>
      <c r="N27" s="13"/>
      <c r="O27" s="13"/>
      <c r="P27" s="13"/>
      <c r="Q27" s="13"/>
      <c r="R27" s="13"/>
    </row>
    <row r="28" spans="1:18" s="5" customFormat="1" x14ac:dyDescent="0.25">
      <c r="A28" s="23" t="s">
        <v>18</v>
      </c>
      <c r="B28" s="24"/>
      <c r="C28" s="58"/>
      <c r="D28" s="59"/>
      <c r="E28" s="60"/>
      <c r="F28" s="57"/>
      <c r="G28" s="56"/>
      <c r="H28" s="27">
        <f t="shared" si="0"/>
        <v>0</v>
      </c>
      <c r="I28" s="28"/>
      <c r="J28" s="8"/>
      <c r="K28" s="7"/>
      <c r="L28" s="13"/>
      <c r="M28" s="13"/>
      <c r="N28" s="13"/>
      <c r="O28" s="13"/>
      <c r="P28" s="13"/>
      <c r="Q28" s="13"/>
      <c r="R28" s="13"/>
    </row>
    <row r="29" spans="1:18" s="5" customFormat="1" x14ac:dyDescent="0.25">
      <c r="A29" s="23" t="s">
        <v>18</v>
      </c>
      <c r="B29" s="24"/>
      <c r="C29" s="58"/>
      <c r="D29" s="59"/>
      <c r="E29" s="60"/>
      <c r="F29" s="57"/>
      <c r="G29" s="56"/>
      <c r="H29" s="27">
        <f>B29*C29</f>
        <v>0</v>
      </c>
      <c r="I29" s="28"/>
      <c r="J29" s="8"/>
      <c r="K29" s="7"/>
      <c r="L29" s="13"/>
      <c r="M29" s="13"/>
      <c r="N29" s="13"/>
      <c r="O29" s="13"/>
      <c r="P29" s="13"/>
      <c r="Q29" s="13"/>
      <c r="R29" s="13"/>
    </row>
    <row r="30" spans="1:18" s="5" customFormat="1" x14ac:dyDescent="0.25">
      <c r="A30" s="23" t="s">
        <v>18</v>
      </c>
      <c r="B30" s="24"/>
      <c r="C30" s="58"/>
      <c r="D30" s="59"/>
      <c r="E30" s="60"/>
      <c r="F30" s="57"/>
      <c r="G30" s="56"/>
      <c r="H30" s="27">
        <f t="shared" si="0"/>
        <v>0</v>
      </c>
      <c r="I30" s="28"/>
      <c r="J30" s="6"/>
      <c r="K30" s="8"/>
      <c r="L30" s="13"/>
      <c r="M30" s="13"/>
      <c r="N30" s="13"/>
      <c r="O30" s="13"/>
      <c r="P30" s="13"/>
      <c r="Q30" s="13"/>
      <c r="R30" s="13"/>
    </row>
    <row r="31" spans="1:18" s="5" customFormat="1" x14ac:dyDescent="0.25">
      <c r="A31" s="23" t="s">
        <v>18</v>
      </c>
      <c r="B31" s="24"/>
      <c r="C31" s="58"/>
      <c r="D31" s="59"/>
      <c r="E31" s="60"/>
      <c r="F31" s="57"/>
      <c r="G31" s="56"/>
      <c r="H31" s="27">
        <f t="shared" si="0"/>
        <v>0</v>
      </c>
      <c r="I31" s="28"/>
      <c r="J31" s="6"/>
      <c r="K31" s="8"/>
      <c r="L31" s="13"/>
      <c r="M31" s="13"/>
      <c r="N31" s="13"/>
      <c r="O31" s="13"/>
      <c r="P31" s="13"/>
      <c r="Q31" s="13"/>
      <c r="R31" s="13"/>
    </row>
    <row r="32" spans="1:18" ht="22" customHeight="1" x14ac:dyDescent="0.25">
      <c r="A32" s="23" t="s">
        <v>19</v>
      </c>
      <c r="B32" s="24"/>
      <c r="C32" s="25"/>
      <c r="D32" s="26"/>
      <c r="E32" s="56"/>
      <c r="F32" s="57"/>
      <c r="G32" s="56"/>
      <c r="H32" s="27">
        <f t="shared" si="0"/>
        <v>0</v>
      </c>
      <c r="I32" s="28"/>
    </row>
    <row r="33" spans="1:18" ht="20" customHeight="1" x14ac:dyDescent="0.25">
      <c r="A33" s="23" t="s">
        <v>20</v>
      </c>
      <c r="B33" s="24"/>
      <c r="C33" s="25"/>
      <c r="D33" s="26"/>
      <c r="E33" s="56"/>
      <c r="F33" s="57"/>
      <c r="G33" s="56"/>
      <c r="H33" s="27">
        <f t="shared" si="0"/>
        <v>0</v>
      </c>
      <c r="I33" s="28"/>
    </row>
    <row r="34" spans="1:18" ht="23" customHeight="1" x14ac:dyDescent="0.25">
      <c r="A34" s="23" t="s">
        <v>20</v>
      </c>
      <c r="B34" s="61"/>
      <c r="C34" s="58"/>
      <c r="D34" s="59"/>
      <c r="E34" s="60"/>
      <c r="F34" s="57"/>
      <c r="G34" s="56"/>
      <c r="H34" s="27">
        <f t="shared" si="0"/>
        <v>0</v>
      </c>
      <c r="I34" s="28"/>
    </row>
    <row r="35" spans="1:18" x14ac:dyDescent="0.25">
      <c r="A35" s="23" t="s">
        <v>21</v>
      </c>
      <c r="B35" s="61"/>
      <c r="C35" s="58"/>
      <c r="D35" s="59"/>
      <c r="E35" s="60"/>
      <c r="F35" s="57"/>
      <c r="G35" s="56"/>
      <c r="H35" s="27">
        <f t="shared" si="0"/>
        <v>0</v>
      </c>
      <c r="I35" s="28"/>
    </row>
    <row r="36" spans="1:18" x14ac:dyDescent="0.25">
      <c r="A36" s="62" t="s">
        <v>22</v>
      </c>
      <c r="B36" s="63"/>
      <c r="C36" s="58"/>
      <c r="D36" s="59"/>
      <c r="E36" s="60"/>
      <c r="F36" s="64"/>
      <c r="G36" s="60"/>
      <c r="H36" s="65">
        <f t="shared" si="0"/>
        <v>0</v>
      </c>
      <c r="I36" s="66"/>
    </row>
    <row r="37" spans="1:18" ht="21" x14ac:dyDescent="0.25">
      <c r="A37" s="104" t="s">
        <v>23</v>
      </c>
      <c r="B37" s="104"/>
      <c r="C37" s="104"/>
      <c r="D37" s="104"/>
      <c r="E37" s="104"/>
      <c r="F37" s="104"/>
      <c r="G37" s="104"/>
      <c r="H37" s="21">
        <f>SUM(H10:H36)</f>
        <v>0</v>
      </c>
      <c r="I37" s="21">
        <f>SUM(I10:I36)</f>
        <v>0</v>
      </c>
    </row>
    <row r="38" spans="1:18" ht="21" x14ac:dyDescent="0.25">
      <c r="A38" s="104" t="s">
        <v>24</v>
      </c>
      <c r="B38" s="104"/>
      <c r="C38" s="104"/>
      <c r="D38" s="104"/>
      <c r="E38" s="104"/>
      <c r="F38" s="104"/>
      <c r="G38" s="104"/>
      <c r="H38" s="21">
        <f>B4-H37</f>
        <v>0</v>
      </c>
      <c r="I38" s="21">
        <f>B4-I37</f>
        <v>0</v>
      </c>
    </row>
    <row r="39" spans="1:18" x14ac:dyDescent="0.25">
      <c r="A39" s="62" t="s">
        <v>25</v>
      </c>
      <c r="B39" s="63"/>
      <c r="C39" s="58"/>
      <c r="D39" s="59"/>
      <c r="E39" s="68"/>
      <c r="F39" s="69"/>
      <c r="G39" s="68"/>
      <c r="H39" s="65">
        <f t="shared" si="0"/>
        <v>0</v>
      </c>
      <c r="I39" s="66"/>
    </row>
    <row r="40" spans="1:18" x14ac:dyDescent="0.25">
      <c r="A40" s="62" t="s">
        <v>26</v>
      </c>
      <c r="B40" s="63"/>
      <c r="C40" s="58"/>
      <c r="D40" s="59"/>
      <c r="E40" s="68"/>
      <c r="F40" s="69"/>
      <c r="G40" s="68"/>
      <c r="H40" s="65">
        <f t="shared" si="0"/>
        <v>0</v>
      </c>
      <c r="I40" s="66"/>
    </row>
    <row r="41" spans="1:18" x14ac:dyDescent="0.25">
      <c r="A41" s="23" t="s">
        <v>27</v>
      </c>
      <c r="B41" s="61"/>
      <c r="C41" s="58"/>
      <c r="D41" s="59"/>
      <c r="E41" s="68"/>
      <c r="F41" s="69"/>
      <c r="G41" s="68"/>
      <c r="H41" s="27">
        <f t="shared" si="0"/>
        <v>0</v>
      </c>
      <c r="I41" s="28"/>
    </row>
    <row r="42" spans="1:18" ht="21" x14ac:dyDescent="0.25">
      <c r="A42" s="104" t="s">
        <v>23</v>
      </c>
      <c r="B42" s="104"/>
      <c r="C42" s="104"/>
      <c r="D42" s="104"/>
      <c r="E42" s="104"/>
      <c r="F42" s="104"/>
      <c r="G42" s="104"/>
      <c r="H42" s="21">
        <f>SUM(H39:H41)</f>
        <v>0</v>
      </c>
      <c r="I42" s="21">
        <f>SUM(I39:I41)</f>
        <v>0</v>
      </c>
    </row>
    <row r="43" spans="1:18" ht="21" x14ac:dyDescent="0.25">
      <c r="A43" s="104" t="s">
        <v>24</v>
      </c>
      <c r="B43" s="104"/>
      <c r="C43" s="104"/>
      <c r="D43" s="104"/>
      <c r="E43" s="104"/>
      <c r="F43" s="104"/>
      <c r="G43" s="104"/>
      <c r="H43" s="21">
        <f>B6-H42</f>
        <v>0</v>
      </c>
      <c r="I43" s="21">
        <f>B6-I42</f>
        <v>0</v>
      </c>
    </row>
    <row r="44" spans="1:18" ht="2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/>
      <c r="K44"/>
      <c r="L44"/>
      <c r="M44"/>
      <c r="N44"/>
      <c r="O44"/>
      <c r="P44"/>
      <c r="Q44"/>
      <c r="R44"/>
    </row>
    <row r="45" spans="1:18" ht="26" x14ac:dyDescent="0.3">
      <c r="A45" s="103" t="s">
        <v>28</v>
      </c>
      <c r="B45" s="103"/>
      <c r="C45" s="103"/>
      <c r="D45" s="103"/>
      <c r="E45" s="103"/>
      <c r="F45" s="103"/>
      <c r="G45" s="103"/>
      <c r="H45" s="70">
        <f>H37+H42</f>
        <v>0</v>
      </c>
      <c r="I45" s="70">
        <f>I38+I43</f>
        <v>0</v>
      </c>
      <c r="J45"/>
      <c r="K45"/>
      <c r="L45"/>
      <c r="M45"/>
      <c r="N45"/>
      <c r="O45"/>
      <c r="P45"/>
      <c r="Q45"/>
      <c r="R45"/>
    </row>
    <row r="46" spans="1:18" ht="26" x14ac:dyDescent="0.3">
      <c r="A46" s="103" t="s">
        <v>29</v>
      </c>
      <c r="B46" s="103"/>
      <c r="C46" s="103"/>
      <c r="D46" s="103"/>
      <c r="E46" s="103"/>
      <c r="F46" s="103"/>
      <c r="G46" s="103"/>
      <c r="H46" s="70">
        <f>B7-H45</f>
        <v>0</v>
      </c>
      <c r="I46" s="70">
        <f>B7-I45</f>
        <v>0</v>
      </c>
      <c r="J46"/>
      <c r="K46"/>
      <c r="L46"/>
      <c r="M46"/>
      <c r="N46"/>
      <c r="O46"/>
      <c r="P46"/>
      <c r="Q46"/>
      <c r="R46"/>
    </row>
    <row r="47" spans="1:18" ht="16" x14ac:dyDescent="0.2">
      <c r="C47"/>
      <c r="D47"/>
      <c r="H47"/>
      <c r="I47"/>
      <c r="J47"/>
      <c r="K47"/>
      <c r="L47"/>
      <c r="M47"/>
      <c r="N47"/>
      <c r="O47"/>
      <c r="P47"/>
      <c r="Q47"/>
      <c r="R47"/>
    </row>
    <row r="48" spans="1:18" ht="22" x14ac:dyDescent="0.25">
      <c r="A48" s="17"/>
      <c r="B48" s="18" t="s">
        <v>8</v>
      </c>
      <c r="C48" s="19" t="s">
        <v>9</v>
      </c>
      <c r="D48" s="20" t="s">
        <v>10</v>
      </c>
      <c r="E48" s="21" t="s">
        <v>14</v>
      </c>
      <c r="H48"/>
      <c r="I48"/>
      <c r="J48"/>
      <c r="K48"/>
      <c r="L48"/>
      <c r="M48"/>
      <c r="N48"/>
      <c r="O48"/>
      <c r="P48"/>
      <c r="Q48"/>
      <c r="R48"/>
    </row>
    <row r="49" spans="1:18" x14ac:dyDescent="0.25">
      <c r="A49" s="71" t="s">
        <v>30</v>
      </c>
      <c r="B49" s="72">
        <f t="shared" ref="B49:D50" si="1">B23</f>
        <v>0</v>
      </c>
      <c r="C49" s="73">
        <f t="shared" si="1"/>
        <v>0</v>
      </c>
      <c r="D49" s="74">
        <f t="shared" si="1"/>
        <v>0</v>
      </c>
      <c r="E49" s="27">
        <f t="shared" ref="E49:E52" si="2">B49*C49</f>
        <v>0</v>
      </c>
      <c r="F49" s="53"/>
      <c r="H49"/>
      <c r="I49"/>
      <c r="J49"/>
      <c r="K49"/>
      <c r="L49"/>
      <c r="M49"/>
      <c r="N49"/>
      <c r="O49"/>
      <c r="P49"/>
      <c r="Q49"/>
      <c r="R49"/>
    </row>
    <row r="50" spans="1:18" x14ac:dyDescent="0.25">
      <c r="A50" s="71" t="s">
        <v>30</v>
      </c>
      <c r="B50" s="72">
        <f t="shared" si="1"/>
        <v>0</v>
      </c>
      <c r="C50" s="73">
        <f t="shared" si="1"/>
        <v>0</v>
      </c>
      <c r="D50" s="74">
        <f t="shared" si="1"/>
        <v>0</v>
      </c>
      <c r="E50" s="27">
        <f t="shared" si="2"/>
        <v>0</v>
      </c>
      <c r="F50" s="53"/>
      <c r="H50"/>
      <c r="I50"/>
      <c r="J50"/>
      <c r="K50"/>
      <c r="L50"/>
      <c r="M50"/>
      <c r="N50"/>
      <c r="O50"/>
      <c r="P50"/>
      <c r="Q50"/>
      <c r="R50"/>
    </row>
    <row r="51" spans="1:18" x14ac:dyDescent="0.25">
      <c r="A51" s="71" t="s">
        <v>30</v>
      </c>
      <c r="B51" s="75">
        <f>B27</f>
        <v>0</v>
      </c>
      <c r="C51" s="76">
        <f>C27</f>
        <v>0</v>
      </c>
      <c r="D51" s="59">
        <f>D27</f>
        <v>0</v>
      </c>
      <c r="E51" s="27">
        <f t="shared" si="2"/>
        <v>0</v>
      </c>
      <c r="F51" s="53"/>
      <c r="H51"/>
      <c r="I51"/>
      <c r="J51"/>
      <c r="K51"/>
      <c r="L51"/>
      <c r="M51"/>
      <c r="N51"/>
      <c r="O51"/>
      <c r="P51"/>
      <c r="Q51"/>
      <c r="R51"/>
    </row>
    <row r="52" spans="1:18" x14ac:dyDescent="0.25">
      <c r="A52" s="23" t="s">
        <v>30</v>
      </c>
      <c r="B52" s="24">
        <f>B29</f>
        <v>0</v>
      </c>
      <c r="C52" s="77">
        <f>SUM(0.15*(SUM(E49:E51)))</f>
        <v>0</v>
      </c>
      <c r="D52" s="78" t="s">
        <v>31</v>
      </c>
      <c r="E52" s="27">
        <f t="shared" si="2"/>
        <v>0</v>
      </c>
      <c r="F52" s="53"/>
      <c r="H52"/>
      <c r="I52"/>
      <c r="J52"/>
      <c r="K52"/>
      <c r="L52"/>
      <c r="M52"/>
      <c r="N52"/>
      <c r="O52"/>
      <c r="P52"/>
      <c r="Q52"/>
      <c r="R52"/>
    </row>
    <row r="53" spans="1:18" ht="21" x14ac:dyDescent="0.25">
      <c r="A53" s="67" t="s">
        <v>32</v>
      </c>
      <c r="B53" s="79"/>
      <c r="C53" s="29">
        <f>SUM(E49:E52)</f>
        <v>0</v>
      </c>
      <c r="D53" s="67" t="s">
        <v>33</v>
      </c>
      <c r="E53" s="21" t="e">
        <f>C53/B49</f>
        <v>#DIV/0!</v>
      </c>
      <c r="F53" s="30" t="s">
        <v>34</v>
      </c>
      <c r="H53"/>
      <c r="I53"/>
      <c r="J53"/>
      <c r="K53"/>
      <c r="L53"/>
      <c r="M53"/>
      <c r="N53"/>
      <c r="O53"/>
      <c r="P53"/>
      <c r="Q53"/>
      <c r="R53"/>
    </row>
    <row r="54" spans="1:18" ht="16" x14ac:dyDescent="0.2">
      <c r="A54" s="22"/>
      <c r="B54" s="22"/>
      <c r="C54" s="22"/>
      <c r="D54" s="22"/>
      <c r="E54" s="22"/>
      <c r="F54" s="22"/>
      <c r="H54"/>
      <c r="I54"/>
      <c r="J54"/>
      <c r="K54"/>
      <c r="L54"/>
      <c r="M54"/>
      <c r="N54"/>
      <c r="O54"/>
      <c r="P54"/>
      <c r="Q54"/>
      <c r="R54"/>
    </row>
  </sheetData>
  <mergeCells count="15">
    <mergeCell ref="B6:I6"/>
    <mergeCell ref="B7:I7"/>
    <mergeCell ref="B8:I8"/>
    <mergeCell ref="B1:I1"/>
    <mergeCell ref="B2:I2"/>
    <mergeCell ref="B3:I3"/>
    <mergeCell ref="B4:I4"/>
    <mergeCell ref="B5:I5"/>
    <mergeCell ref="A45:G45"/>
    <mergeCell ref="A46:G46"/>
    <mergeCell ref="A37:G37"/>
    <mergeCell ref="A38:G38"/>
    <mergeCell ref="A42:G42"/>
    <mergeCell ref="A43:G43"/>
    <mergeCell ref="A44:I44"/>
  </mergeCells>
  <phoneticPr fontId="9" type="noConversion"/>
  <pageMargins left="0.7" right="0.7" top="0.75" bottom="0.75" header="0.3" footer="0.3"/>
  <pageSetup scale="57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tabSelected="1" topLeftCell="A8" zoomScale="179" zoomScaleNormal="179" workbookViewId="0">
      <selection activeCell="A20" sqref="A20:G20"/>
    </sheetView>
  </sheetViews>
  <sheetFormatPr baseColWidth="10" defaultColWidth="11" defaultRowHeight="19" x14ac:dyDescent="0.25"/>
  <cols>
    <col min="1" max="1" width="19.1640625" style="44" customWidth="1"/>
    <col min="2" max="2" width="7.5" style="44" customWidth="1"/>
    <col min="3" max="3" width="11.6640625" style="47" customWidth="1"/>
    <col min="4" max="4" width="42.6640625" style="48" customWidth="1"/>
    <col min="5" max="5" width="22.83203125" style="44" customWidth="1"/>
    <col min="6" max="6" width="14" style="44" customWidth="1"/>
    <col min="7" max="7" width="22.83203125" style="44" customWidth="1"/>
    <col min="8" max="8" width="15.1640625" style="49" customWidth="1"/>
    <col min="9" max="9" width="16.1640625" style="47" customWidth="1"/>
    <col min="10" max="10" width="11" style="34"/>
    <col min="11" max="11" width="9.1640625" style="35" customWidth="1"/>
    <col min="12" max="18" width="11" style="36"/>
    <col min="19" max="16384" width="11" style="44"/>
  </cols>
  <sheetData>
    <row r="1" spans="1:18" s="32" customFormat="1" ht="21" x14ac:dyDescent="0.25">
      <c r="A1" s="31" t="s">
        <v>0</v>
      </c>
      <c r="B1" s="112" t="s">
        <v>45</v>
      </c>
      <c r="C1" s="112"/>
      <c r="D1" s="112"/>
      <c r="E1" s="112"/>
      <c r="F1" s="112"/>
      <c r="G1" s="112"/>
      <c r="H1" s="112"/>
      <c r="I1" s="112"/>
      <c r="J1" s="14"/>
      <c r="K1" s="15"/>
      <c r="L1" s="11"/>
      <c r="M1" s="11"/>
      <c r="N1" s="11"/>
      <c r="O1" s="11"/>
      <c r="P1" s="11"/>
      <c r="Q1" s="11"/>
      <c r="R1" s="11"/>
    </row>
    <row r="2" spans="1:18" s="32" customFormat="1" ht="21" x14ac:dyDescent="0.25">
      <c r="A2" s="31" t="s">
        <v>1</v>
      </c>
      <c r="B2" s="113">
        <v>43767</v>
      </c>
      <c r="C2" s="113"/>
      <c r="D2" s="113"/>
      <c r="E2" s="113"/>
      <c r="F2" s="113"/>
      <c r="G2" s="113"/>
      <c r="H2" s="113"/>
      <c r="I2" s="113"/>
      <c r="J2" s="14"/>
      <c r="K2" s="15"/>
      <c r="L2" s="11"/>
      <c r="M2" s="11"/>
      <c r="N2" s="11"/>
      <c r="O2" s="11"/>
      <c r="P2" s="11"/>
      <c r="Q2" s="11"/>
      <c r="R2" s="11"/>
    </row>
    <row r="3" spans="1:18" s="32" customFormat="1" ht="21" x14ac:dyDescent="0.25">
      <c r="A3" s="31" t="s">
        <v>35</v>
      </c>
      <c r="B3" s="114"/>
      <c r="C3" s="114"/>
      <c r="D3" s="114"/>
      <c r="E3" s="114"/>
      <c r="F3" s="114"/>
      <c r="G3" s="114"/>
      <c r="H3" s="114"/>
      <c r="I3" s="114"/>
      <c r="J3" s="14"/>
      <c r="K3" s="15"/>
      <c r="L3" s="11"/>
      <c r="M3" s="11"/>
      <c r="N3" s="11"/>
      <c r="O3" s="11"/>
      <c r="P3" s="11"/>
      <c r="Q3" s="11"/>
      <c r="R3" s="11"/>
    </row>
    <row r="4" spans="1:18" s="32" customFormat="1" ht="21" x14ac:dyDescent="0.25">
      <c r="A4" s="31" t="s">
        <v>36</v>
      </c>
      <c r="B4" s="114"/>
      <c r="C4" s="114"/>
      <c r="D4" s="114"/>
      <c r="E4" s="114"/>
      <c r="F4" s="114"/>
      <c r="G4" s="114"/>
      <c r="H4" s="114"/>
      <c r="I4" s="114"/>
      <c r="J4" s="14"/>
      <c r="K4" s="15"/>
      <c r="L4" s="11"/>
      <c r="M4" s="11"/>
      <c r="N4" s="11"/>
      <c r="O4" s="11"/>
      <c r="P4" s="11"/>
      <c r="Q4" s="11"/>
      <c r="R4" s="11"/>
    </row>
    <row r="5" spans="1:18" s="33" customFormat="1" ht="21" x14ac:dyDescent="0.25">
      <c r="A5" s="3"/>
      <c r="B5" s="3"/>
      <c r="C5" s="80"/>
      <c r="D5" s="81"/>
      <c r="E5" s="3"/>
      <c r="F5" s="3"/>
      <c r="G5" s="3"/>
      <c r="H5" s="82"/>
      <c r="I5" s="80"/>
      <c r="J5" s="9"/>
      <c r="K5" s="10"/>
      <c r="L5" s="12"/>
      <c r="M5" s="12"/>
      <c r="N5" s="12"/>
      <c r="O5" s="12"/>
      <c r="P5" s="12"/>
      <c r="Q5" s="12"/>
      <c r="R5" s="12"/>
    </row>
    <row r="6" spans="1:18" s="33" customFormat="1" ht="44" x14ac:dyDescent="0.25">
      <c r="A6" s="37" t="s">
        <v>7</v>
      </c>
      <c r="B6" s="38" t="s">
        <v>8</v>
      </c>
      <c r="C6" s="39" t="s">
        <v>9</v>
      </c>
      <c r="D6" s="40" t="s">
        <v>10</v>
      </c>
      <c r="E6" s="37" t="s">
        <v>11</v>
      </c>
      <c r="F6" s="40" t="s">
        <v>37</v>
      </c>
      <c r="G6" s="37" t="s">
        <v>12</v>
      </c>
      <c r="H6" s="41" t="s">
        <v>14</v>
      </c>
      <c r="I6" s="39" t="s">
        <v>15</v>
      </c>
      <c r="J6" s="9"/>
      <c r="K6" s="10"/>
      <c r="L6" s="12"/>
      <c r="M6" s="12"/>
      <c r="N6" s="12"/>
      <c r="O6" s="12"/>
      <c r="P6" s="12"/>
      <c r="Q6" s="12"/>
      <c r="R6" s="12"/>
    </row>
    <row r="7" spans="1:18" s="42" customFormat="1" x14ac:dyDescent="0.25">
      <c r="A7" s="83" t="s">
        <v>17</v>
      </c>
      <c r="B7" s="84">
        <v>1</v>
      </c>
      <c r="C7" s="85">
        <v>1000</v>
      </c>
      <c r="D7" s="102" t="s">
        <v>49</v>
      </c>
      <c r="E7" s="83" t="s">
        <v>46</v>
      </c>
      <c r="F7" s="83" t="s">
        <v>38</v>
      </c>
      <c r="G7" s="115">
        <f>B4</f>
        <v>0</v>
      </c>
      <c r="H7" s="87">
        <f>B7*C7</f>
        <v>1000</v>
      </c>
      <c r="I7" s="88"/>
      <c r="J7" s="6"/>
      <c r="K7" s="7"/>
      <c r="L7" s="13"/>
      <c r="M7" s="13"/>
      <c r="N7" s="13"/>
      <c r="O7" s="13"/>
      <c r="P7" s="13"/>
      <c r="Q7" s="13"/>
      <c r="R7" s="13"/>
    </row>
    <row r="8" spans="1:18" s="42" customFormat="1" x14ac:dyDescent="0.25">
      <c r="A8" s="83" t="s">
        <v>17</v>
      </c>
      <c r="B8" s="84">
        <v>1</v>
      </c>
      <c r="C8" s="89">
        <v>500</v>
      </c>
      <c r="D8" s="86" t="s">
        <v>47</v>
      </c>
      <c r="E8" s="83" t="s">
        <v>46</v>
      </c>
      <c r="F8" s="83" t="s">
        <v>38</v>
      </c>
      <c r="G8" s="115">
        <f>B4</f>
        <v>0</v>
      </c>
      <c r="H8" s="87">
        <f t="shared" ref="H8:H17" si="0">B8*C8</f>
        <v>500</v>
      </c>
      <c r="I8" s="88"/>
      <c r="J8" s="6"/>
      <c r="K8" s="7"/>
      <c r="L8" s="13"/>
      <c r="M8" s="13"/>
      <c r="N8" s="13"/>
      <c r="O8" s="13"/>
      <c r="P8" s="13"/>
      <c r="Q8" s="13"/>
      <c r="R8" s="13"/>
    </row>
    <row r="9" spans="1:18" s="42" customFormat="1" x14ac:dyDescent="0.25">
      <c r="A9" s="83" t="s">
        <v>25</v>
      </c>
      <c r="B9" s="84">
        <v>10</v>
      </c>
      <c r="C9" s="89">
        <v>4</v>
      </c>
      <c r="D9" s="86" t="s">
        <v>48</v>
      </c>
      <c r="E9" s="83" t="s">
        <v>46</v>
      </c>
      <c r="F9" s="83" t="s">
        <v>38</v>
      </c>
      <c r="G9" s="115">
        <f>B4</f>
        <v>0</v>
      </c>
      <c r="H9" s="87">
        <f t="shared" si="0"/>
        <v>40</v>
      </c>
      <c r="I9" s="88"/>
      <c r="J9" s="6"/>
      <c r="K9" s="7"/>
      <c r="L9" s="13"/>
      <c r="M9" s="13"/>
      <c r="N9" s="13"/>
      <c r="O9" s="13"/>
      <c r="P9" s="13"/>
      <c r="Q9" s="13"/>
      <c r="R9" s="13"/>
    </row>
    <row r="10" spans="1:18" s="42" customFormat="1" ht="69" x14ac:dyDescent="0.25">
      <c r="A10" s="83" t="s">
        <v>16</v>
      </c>
      <c r="B10" s="84">
        <v>1</v>
      </c>
      <c r="C10" s="90">
        <v>0</v>
      </c>
      <c r="D10" s="86" t="s">
        <v>59</v>
      </c>
      <c r="E10" s="83" t="s">
        <v>46</v>
      </c>
      <c r="F10" s="83" t="s">
        <v>38</v>
      </c>
      <c r="G10" s="115"/>
      <c r="H10" s="87">
        <f>B10*C10</f>
        <v>0</v>
      </c>
      <c r="I10" s="90"/>
      <c r="J10" s="8"/>
      <c r="K10" s="7"/>
      <c r="L10" s="13"/>
      <c r="M10" s="13"/>
      <c r="N10" s="13"/>
      <c r="O10" s="13"/>
      <c r="P10" s="13"/>
      <c r="Q10" s="13"/>
      <c r="R10" s="13"/>
    </row>
    <row r="11" spans="1:18" s="42" customFormat="1" x14ac:dyDescent="0.25">
      <c r="A11" s="83" t="s">
        <v>58</v>
      </c>
      <c r="B11" s="84">
        <v>1</v>
      </c>
      <c r="C11" s="90">
        <v>0</v>
      </c>
      <c r="D11" s="86" t="s">
        <v>64</v>
      </c>
      <c r="E11" s="83" t="s">
        <v>46</v>
      </c>
      <c r="F11" s="83" t="s">
        <v>38</v>
      </c>
      <c r="G11" s="115"/>
      <c r="H11" s="87">
        <f t="shared" ref="H11" si="1">B11*C11</f>
        <v>0</v>
      </c>
      <c r="I11" s="90"/>
      <c r="J11" s="91"/>
      <c r="K11" s="7"/>
      <c r="L11" s="13"/>
      <c r="M11" s="13"/>
      <c r="N11" s="13"/>
      <c r="O11" s="13"/>
      <c r="P11" s="13"/>
      <c r="Q11" s="13"/>
      <c r="R11" s="13"/>
    </row>
    <row r="12" spans="1:18" s="42" customFormat="1" x14ac:dyDescent="0.25">
      <c r="A12" s="83" t="s">
        <v>58</v>
      </c>
      <c r="B12" s="84">
        <v>1</v>
      </c>
      <c r="C12" s="90">
        <v>0</v>
      </c>
      <c r="D12" s="86" t="s">
        <v>63</v>
      </c>
      <c r="E12" s="83" t="s">
        <v>62</v>
      </c>
      <c r="F12" s="83" t="s">
        <v>65</v>
      </c>
      <c r="G12" s="115"/>
      <c r="H12" s="87">
        <f>B12*C12</f>
        <v>0</v>
      </c>
      <c r="I12" s="90"/>
      <c r="J12" s="91"/>
      <c r="K12" s="7"/>
      <c r="L12" s="13"/>
      <c r="M12" s="13"/>
      <c r="N12" s="13"/>
      <c r="O12" s="13"/>
      <c r="P12" s="13"/>
      <c r="Q12" s="13"/>
      <c r="R12" s="13"/>
    </row>
    <row r="13" spans="1:18" s="42" customFormat="1" ht="35" x14ac:dyDescent="0.25">
      <c r="A13" s="83" t="s">
        <v>19</v>
      </c>
      <c r="B13" s="84">
        <v>1</v>
      </c>
      <c r="C13" s="89">
        <v>300</v>
      </c>
      <c r="D13" s="86" t="s">
        <v>60</v>
      </c>
      <c r="E13" s="83" t="s">
        <v>53</v>
      </c>
      <c r="F13" s="83" t="s">
        <v>38</v>
      </c>
      <c r="G13" s="115">
        <f>B4</f>
        <v>0</v>
      </c>
      <c r="H13" s="87">
        <f t="shared" si="0"/>
        <v>300</v>
      </c>
      <c r="I13" s="88"/>
      <c r="J13" s="6"/>
      <c r="K13" s="7"/>
      <c r="L13" s="13"/>
      <c r="M13" s="13"/>
      <c r="N13" s="13"/>
      <c r="O13" s="13"/>
      <c r="P13" s="13"/>
      <c r="Q13" s="13"/>
      <c r="R13" s="13"/>
    </row>
    <row r="14" spans="1:18" s="42" customFormat="1" x14ac:dyDescent="0.25">
      <c r="A14" s="83" t="s">
        <v>19</v>
      </c>
      <c r="B14" s="84">
        <v>1</v>
      </c>
      <c r="C14" s="89">
        <v>0</v>
      </c>
      <c r="D14" s="86" t="s">
        <v>61</v>
      </c>
      <c r="E14" s="83" t="s">
        <v>62</v>
      </c>
      <c r="F14" s="83" t="s">
        <v>65</v>
      </c>
      <c r="G14" s="115">
        <f>B5</f>
        <v>0</v>
      </c>
      <c r="H14" s="87">
        <f t="shared" ref="H14" si="2">B14*C14</f>
        <v>0</v>
      </c>
      <c r="I14" s="88"/>
      <c r="J14" s="6"/>
      <c r="K14" s="7"/>
      <c r="L14" s="13"/>
      <c r="M14" s="13"/>
      <c r="N14" s="13"/>
      <c r="O14" s="13"/>
      <c r="P14" s="13"/>
      <c r="Q14" s="13"/>
      <c r="R14" s="13"/>
    </row>
    <row r="15" spans="1:18" s="42" customFormat="1" x14ac:dyDescent="0.25">
      <c r="A15" s="83" t="s">
        <v>54</v>
      </c>
      <c r="B15" s="84">
        <v>1</v>
      </c>
      <c r="C15" s="89">
        <v>1820</v>
      </c>
      <c r="D15" s="86" t="s">
        <v>50</v>
      </c>
      <c r="E15" s="83" t="s">
        <v>51</v>
      </c>
      <c r="F15" s="83" t="s">
        <v>52</v>
      </c>
      <c r="G15" s="115">
        <f>B4</f>
        <v>0</v>
      </c>
      <c r="H15" s="87">
        <f t="shared" si="0"/>
        <v>1820</v>
      </c>
      <c r="I15" s="90"/>
      <c r="J15" s="6"/>
      <c r="K15" s="7"/>
      <c r="L15" s="13"/>
      <c r="M15" s="13"/>
      <c r="N15" s="13"/>
      <c r="O15" s="13"/>
      <c r="P15" s="13"/>
      <c r="Q15" s="13"/>
      <c r="R15" s="13"/>
    </row>
    <row r="16" spans="1:18" s="42" customFormat="1" x14ac:dyDescent="0.25">
      <c r="A16" s="83" t="s">
        <v>54</v>
      </c>
      <c r="B16" s="84">
        <v>1</v>
      </c>
      <c r="C16" s="116"/>
      <c r="D16" s="86" t="s">
        <v>55</v>
      </c>
      <c r="E16" s="83" t="s">
        <v>51</v>
      </c>
      <c r="F16" s="83" t="s">
        <v>52</v>
      </c>
      <c r="G16" s="115">
        <f>G15</f>
        <v>0</v>
      </c>
      <c r="H16" s="87">
        <f t="shared" si="0"/>
        <v>0</v>
      </c>
      <c r="I16" s="90"/>
      <c r="J16" s="6"/>
      <c r="K16" s="7"/>
      <c r="L16" s="13"/>
      <c r="M16" s="13"/>
      <c r="N16" s="13"/>
      <c r="O16" s="13"/>
      <c r="P16" s="13"/>
      <c r="Q16" s="13"/>
      <c r="R16" s="13"/>
    </row>
    <row r="17" spans="1:18" s="42" customFormat="1" x14ac:dyDescent="0.25">
      <c r="A17" s="83" t="s">
        <v>56</v>
      </c>
      <c r="B17" s="84">
        <v>1</v>
      </c>
      <c r="C17" s="90">
        <v>100</v>
      </c>
      <c r="D17" s="86" t="s">
        <v>57</v>
      </c>
      <c r="E17" s="83"/>
      <c r="F17" s="83"/>
      <c r="G17" s="115"/>
      <c r="H17" s="87">
        <f t="shared" si="0"/>
        <v>100</v>
      </c>
      <c r="I17" s="90"/>
      <c r="J17" s="8"/>
      <c r="K17" s="7"/>
      <c r="L17" s="13"/>
      <c r="M17" s="13"/>
      <c r="N17" s="13"/>
      <c r="O17" s="13"/>
      <c r="P17" s="13"/>
      <c r="Q17" s="13"/>
      <c r="R17" s="13"/>
    </row>
    <row r="18" spans="1:18" ht="22" customHeight="1" x14ac:dyDescent="0.25">
      <c r="A18" s="111" t="s">
        <v>28</v>
      </c>
      <c r="B18" s="111"/>
      <c r="C18" s="111"/>
      <c r="D18" s="111"/>
      <c r="E18" s="111"/>
      <c r="F18" s="111"/>
      <c r="G18" s="111"/>
      <c r="H18" s="43">
        <f>SUM(H7:H17)</f>
        <v>3760</v>
      </c>
      <c r="I18" s="43">
        <f>SUM(I7:I17)</f>
        <v>0</v>
      </c>
      <c r="J18" s="9"/>
      <c r="K18" s="10"/>
      <c r="L18" s="12"/>
      <c r="M18" s="12"/>
      <c r="N18" s="12"/>
      <c r="O18" s="12"/>
      <c r="P18" s="12"/>
      <c r="Q18" s="12"/>
      <c r="R18" s="12"/>
    </row>
    <row r="19" spans="1:18" ht="20" customHeight="1" x14ac:dyDescent="0.25">
      <c r="A19" s="111" t="s">
        <v>39</v>
      </c>
      <c r="B19" s="111"/>
      <c r="C19" s="111"/>
      <c r="D19" s="111"/>
      <c r="E19" s="111"/>
      <c r="F19" s="111"/>
      <c r="G19" s="111"/>
      <c r="H19" s="43">
        <f>B3</f>
        <v>0</v>
      </c>
      <c r="I19" s="45"/>
      <c r="J19" s="9"/>
      <c r="K19" s="10"/>
      <c r="L19" s="12"/>
      <c r="M19" s="12"/>
      <c r="N19" s="12"/>
      <c r="O19" s="12"/>
      <c r="P19" s="12"/>
      <c r="Q19" s="12"/>
      <c r="R19" s="12"/>
    </row>
    <row r="20" spans="1:18" ht="23" customHeight="1" x14ac:dyDescent="0.25">
      <c r="A20" s="111" t="s">
        <v>40</v>
      </c>
      <c r="B20" s="111"/>
      <c r="C20" s="111"/>
      <c r="D20" s="111"/>
      <c r="E20" s="111"/>
      <c r="F20" s="111"/>
      <c r="G20" s="111"/>
      <c r="H20" s="46">
        <f>H19-H18</f>
        <v>-3760</v>
      </c>
      <c r="I20" s="46">
        <f>H19-I18</f>
        <v>0</v>
      </c>
      <c r="J20" s="9"/>
      <c r="K20" s="10"/>
      <c r="L20" s="12"/>
      <c r="M20" s="12"/>
      <c r="N20" s="12"/>
      <c r="O20" s="12"/>
      <c r="P20" s="12"/>
      <c r="Q20" s="12"/>
      <c r="R20" s="12"/>
    </row>
    <row r="23" spans="1:18" ht="21" x14ac:dyDescent="0.25">
      <c r="A23" s="2" t="s">
        <v>41</v>
      </c>
      <c r="B23" s="92"/>
      <c r="C23" s="93"/>
      <c r="D23" s="94"/>
      <c r="E23" s="92"/>
      <c r="F23" s="92"/>
      <c r="G23" s="92"/>
      <c r="H23" s="95"/>
      <c r="I23" s="93"/>
      <c r="J23" s="9"/>
      <c r="K23" s="10"/>
      <c r="L23" s="12"/>
      <c r="M23" s="12"/>
      <c r="N23" s="12"/>
      <c r="O23" s="12"/>
      <c r="P23" s="12"/>
      <c r="Q23" s="12"/>
      <c r="R23" s="12"/>
    </row>
    <row r="24" spans="1:18" ht="22" x14ac:dyDescent="0.25">
      <c r="A24" s="17"/>
      <c r="B24" s="18" t="s">
        <v>8</v>
      </c>
      <c r="C24" s="19" t="s">
        <v>9</v>
      </c>
      <c r="D24" s="20" t="s">
        <v>10</v>
      </c>
      <c r="E24" s="21" t="s">
        <v>14</v>
      </c>
      <c r="F24" s="22"/>
      <c r="G24" s="92"/>
      <c r="H24" s="95"/>
      <c r="I24" s="93"/>
      <c r="J24" s="9"/>
      <c r="K24" s="10"/>
      <c r="L24" s="12"/>
      <c r="M24" s="12"/>
      <c r="N24" s="12"/>
      <c r="O24" s="12"/>
      <c r="P24" s="12"/>
      <c r="Q24" s="12"/>
      <c r="R24" s="12"/>
    </row>
    <row r="25" spans="1:18" x14ac:dyDescent="0.25">
      <c r="A25" s="23"/>
      <c r="B25" s="24"/>
      <c r="C25" s="25"/>
      <c r="D25" s="26"/>
      <c r="E25" s="27"/>
      <c r="F25" s="50"/>
      <c r="G25" s="92"/>
      <c r="H25" s="95"/>
      <c r="I25" s="93"/>
      <c r="J25" s="9"/>
      <c r="K25" s="10"/>
      <c r="L25" s="12"/>
      <c r="M25" s="12"/>
      <c r="N25" s="12"/>
      <c r="O25" s="12"/>
      <c r="P25" s="12"/>
      <c r="Q25" s="12"/>
      <c r="R25" s="12"/>
    </row>
    <row r="26" spans="1:18" x14ac:dyDescent="0.25">
      <c r="A26" s="23"/>
      <c r="B26" s="24"/>
      <c r="C26" s="25"/>
      <c r="D26" s="26"/>
      <c r="E26" s="28"/>
      <c r="F26" s="50"/>
      <c r="G26" s="92"/>
      <c r="H26" s="95"/>
      <c r="I26" s="93"/>
      <c r="J26" s="9"/>
      <c r="K26" s="10"/>
      <c r="L26" s="12"/>
      <c r="M26" s="12"/>
      <c r="N26" s="12"/>
      <c r="O26" s="12"/>
      <c r="P26" s="12"/>
      <c r="Q26" s="12"/>
      <c r="R26" s="12"/>
    </row>
    <row r="27" spans="1:18" x14ac:dyDescent="0.25">
      <c r="A27" s="23"/>
      <c r="B27" s="24"/>
      <c r="C27" s="25"/>
      <c r="D27" s="26"/>
      <c r="E27" s="28"/>
      <c r="F27" s="50"/>
      <c r="G27" s="92"/>
      <c r="H27" s="95"/>
      <c r="I27" s="93"/>
      <c r="J27" s="9"/>
      <c r="K27" s="10"/>
      <c r="L27" s="12"/>
      <c r="M27" s="12"/>
      <c r="N27" s="12"/>
      <c r="O27" s="12"/>
      <c r="P27" s="12"/>
      <c r="Q27" s="12"/>
      <c r="R27" s="12"/>
    </row>
    <row r="28" spans="1:18" x14ac:dyDescent="0.25">
      <c r="A28" s="23"/>
      <c r="B28" s="24"/>
      <c r="C28" s="25"/>
      <c r="D28" s="26"/>
      <c r="E28" s="28"/>
      <c r="F28" s="50"/>
      <c r="G28" s="92"/>
      <c r="H28" s="95"/>
      <c r="I28" s="93"/>
      <c r="J28" s="9"/>
      <c r="K28" s="10"/>
      <c r="L28" s="12"/>
      <c r="M28" s="12"/>
      <c r="N28" s="12"/>
      <c r="O28" s="12"/>
      <c r="P28" s="12"/>
      <c r="Q28" s="12"/>
      <c r="R28" s="12"/>
    </row>
    <row r="29" spans="1:18" x14ac:dyDescent="0.25">
      <c r="A29" s="23"/>
      <c r="B29" s="24"/>
      <c r="C29" s="25"/>
      <c r="D29" s="26"/>
      <c r="E29" s="28"/>
      <c r="F29" s="50"/>
      <c r="G29" s="92"/>
      <c r="H29" s="95"/>
      <c r="I29" s="93"/>
      <c r="J29" s="9"/>
      <c r="K29" s="10"/>
      <c r="L29" s="12"/>
      <c r="M29" s="12"/>
      <c r="N29" s="12"/>
      <c r="O29" s="12"/>
      <c r="P29" s="12"/>
      <c r="Q29" s="12"/>
      <c r="R29" s="12"/>
    </row>
    <row r="30" spans="1:18" x14ac:dyDescent="0.25">
      <c r="A30" s="23"/>
      <c r="B30" s="24"/>
      <c r="C30" s="25"/>
      <c r="D30" s="26"/>
      <c r="E30" s="28"/>
      <c r="F30" s="50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</row>
    <row r="31" spans="1:18" x14ac:dyDescent="0.25">
      <c r="A31" s="23"/>
      <c r="B31" s="24"/>
      <c r="C31" s="25"/>
      <c r="D31" s="26"/>
      <c r="E31" s="28"/>
      <c r="F31" s="50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1:18" x14ac:dyDescent="0.25">
      <c r="A32" s="23"/>
      <c r="B32" s="24"/>
      <c r="C32" s="25"/>
      <c r="D32" s="26"/>
      <c r="E32" s="28"/>
      <c r="F32" s="50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18" x14ac:dyDescent="0.25">
      <c r="A33" s="23"/>
      <c r="B33" s="24"/>
      <c r="C33" s="25"/>
      <c r="D33" s="26"/>
      <c r="E33" s="28"/>
      <c r="F33" s="50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</row>
    <row r="34" spans="1:18" x14ac:dyDescent="0.25">
      <c r="A34" s="23"/>
      <c r="B34" s="24"/>
      <c r="C34" s="25"/>
      <c r="D34" s="26"/>
      <c r="E34" s="28"/>
      <c r="F34" s="50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</row>
    <row r="35" spans="1:18" x14ac:dyDescent="0.25">
      <c r="A35" s="23"/>
      <c r="B35" s="24"/>
      <c r="C35" s="25"/>
      <c r="D35" s="26"/>
      <c r="E35" s="28"/>
      <c r="F35" s="50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x14ac:dyDescent="0.25">
      <c r="A36" s="23"/>
      <c r="B36" s="24"/>
      <c r="C36" s="25"/>
      <c r="D36" s="26"/>
      <c r="E36" s="28"/>
      <c r="F36" s="50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</row>
    <row r="37" spans="1:18" x14ac:dyDescent="0.25">
      <c r="A37" s="23"/>
      <c r="B37" s="24"/>
      <c r="C37" s="25"/>
      <c r="D37" s="26"/>
      <c r="E37" s="28"/>
      <c r="F37" s="50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</row>
    <row r="38" spans="1:18" x14ac:dyDescent="0.25">
      <c r="A38" s="96"/>
      <c r="B38" s="97"/>
      <c r="C38" s="98"/>
      <c r="D38" s="99"/>
      <c r="E38" s="28"/>
      <c r="F38" s="50" t="s">
        <v>42</v>
      </c>
      <c r="G38" s="51" t="s">
        <v>43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  <row r="39" spans="1:18" ht="44" x14ac:dyDescent="0.25">
      <c r="A39" s="100" t="s">
        <v>44</v>
      </c>
      <c r="B39" s="101"/>
      <c r="C39" s="29">
        <f>SUM(C25:C38)</f>
        <v>0</v>
      </c>
      <c r="D39" s="67" t="s">
        <v>33</v>
      </c>
      <c r="E39" s="21">
        <f>C39/85</f>
        <v>0</v>
      </c>
      <c r="F39" s="30" t="s">
        <v>34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ht="16" x14ac:dyDescent="0.2">
      <c r="A40" s="22"/>
      <c r="B40" s="22"/>
      <c r="C40" s="22"/>
      <c r="D40" s="22"/>
      <c r="E40" s="22"/>
      <c r="F40" s="2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</row>
  </sheetData>
  <mergeCells count="7">
    <mergeCell ref="A19:G19"/>
    <mergeCell ref="A20:G20"/>
    <mergeCell ref="A18:G18"/>
    <mergeCell ref="B1:I1"/>
    <mergeCell ref="B2:I2"/>
    <mergeCell ref="B3:I3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ACCOUNT</vt:lpstr>
      <vt:lpstr>SINGLE ACCOUNT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Leigh</dc:creator>
  <cp:keywords/>
  <dc:description/>
  <cp:lastModifiedBy>Microsoft Office User</cp:lastModifiedBy>
  <cp:revision/>
  <dcterms:created xsi:type="dcterms:W3CDTF">2015-02-06T20:13:42Z</dcterms:created>
  <dcterms:modified xsi:type="dcterms:W3CDTF">2019-09-11T17:25:26Z</dcterms:modified>
  <cp:category/>
  <cp:contentStatus/>
</cp:coreProperties>
</file>